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13_ncr:1_{473A8889-B045-48A1-AB62-A9A676B1D7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<sst xmlns="http://schemas.openxmlformats.org/spreadsheetml/2006/main" count="60" uniqueCount="60">
  <si>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</si>
  <si>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</si>
  <si>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</si>
  <si>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</si>
  <si>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</si>
  <si>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</si>
  <si>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</si>
  <si>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</si>
  <si>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</si>
  <si>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</si>
  <si>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</si>
  <si>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</si>
  <si>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</si>
  <si>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</si>
  <si>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</si>
  <si>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</si>
  <si>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</si>
  <si>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</si>
  <si>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</si>
  <si>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</si>
  <si>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</si>
  <si>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</si>
  <si>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</si>
  <si>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</si>
  <si>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</si>
  <si>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</si>
  <si>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</si>
  <si>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</si>
  <si>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</si>
  <si>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</si>
  <si>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</si>
  <si>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</si>
  <si>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</si>
  <si>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</si>
  <si>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</si>
  <si>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</si>
  <si>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</si>
  <si>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</si>
  <si>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</si>
  <si>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</si>
  <si>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</si>
  <si>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</si>
  <si>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</si>
  <si>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</si>
  <si>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</si>
  <si>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</si>
  <si>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</si>
  <si>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</si>
  <si>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</si>
  <si>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</si>
  <si>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</si>
  <si>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</si>
  <si>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</si>
  <si>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</si>
  <si>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</si>
  <si>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</si>
  <si>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</si>
  <si>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</si>
  <si>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PLANEACIÓN DE SAN FRANCISCO DEL RINCÓN GUANAJUATO
ESTADO DE SITUACION FINANCIERA
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</si>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</sst>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11" fillId="0" borderId="1" xfId="8" applyFont="1" applyBorder="1" applyAlignment="1">
      <alignment horizontal="left" vertical="center" wrapText="1"/>
    </xf>
  </cellXfs>
  <cellStyles count="35">
    <cellStyle name="=C:\WINNT\SYSTEM32\COMMAND.COM" xfId="25" xr:uid="{60D08BA6-8EE6-49D2-8C6F-44F5EEC2344A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7" xr:uid="{EA3F3E11-66AA-4AE2-B1A8-3B4863AE749B}"/>
    <cellStyle name="Millares 2 2 3" xfId="17" xr:uid="{F43B4A6B-948D-43BB-B24E-E468E504F1E0}"/>
    <cellStyle name="Millares 2 3" xfId="4" xr:uid="{00000000-0005-0000-0000-000003000000}"/>
    <cellStyle name="Millares 2 3 2" xfId="28" xr:uid="{B0FB9E72-625E-4748-B23B-D95AEAA53AAE}"/>
    <cellStyle name="Millares 2 3 3" xfId="18" xr:uid="{AB96A9E6-A7D0-47AF-9943-AF3D2669666A}"/>
    <cellStyle name="Millares 2 4" xfId="26" xr:uid="{8F142CBF-D109-4290-A290-C1E957012134}"/>
    <cellStyle name="Millares 2 5" xfId="16" xr:uid="{66BD0954-5ED3-4D3F-9C5E-D7C21EA33B69}"/>
    <cellStyle name="Millares 3" xfId="5" xr:uid="{00000000-0005-0000-0000-000004000000}"/>
    <cellStyle name="Millares 3 2" xfId="29" xr:uid="{AF30E276-16C8-43A1-93E5-479C85EC265B}"/>
    <cellStyle name="Millares 3 3" xfId="19" xr:uid="{2DF3E46F-3DD9-4B64-BE91-1F0D8234CE65}"/>
    <cellStyle name="Moneda 2" xfId="6" xr:uid="{00000000-0005-0000-0000-000005000000}"/>
    <cellStyle name="Moneda 2 2" xfId="30" xr:uid="{D82CED93-5F3D-47E4-835E-A73F2036BBBF}"/>
    <cellStyle name="Moneda 2 3" xfId="20" xr:uid="{2D291615-B883-462A-998C-8606FA6E22E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1" xr:uid="{38B45F76-62E8-4B71-A994-E142A2901EF1}"/>
    <cellStyle name="Normal 2 4" xfId="21" xr:uid="{7504F98F-A407-4874-8032-9234D4D8650F}"/>
    <cellStyle name="Normal 3" xfId="9" xr:uid="{00000000-0005-0000-0000-000009000000}"/>
    <cellStyle name="Normal 3 2" xfId="32" xr:uid="{8F5F3DFC-4600-4D29-82D6-342D5CE7919A}"/>
    <cellStyle name="Normal 3 3" xfId="22" xr:uid="{C1CADA46-C634-4072-A3A5-74FBB65EE33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4" xr:uid="{9C185A5B-205B-492C-B476-5F4A8BE7035F}"/>
    <cellStyle name="Normal 6 2 3" xfId="24" xr:uid="{CEFBCA6D-13C0-4BC7-A182-919F7226D8A7}"/>
    <cellStyle name="Normal 6 3" xfId="33" xr:uid="{F6F29A0C-2F1F-4165-BBBF-7A2DF09C5E2B}"/>
    <cellStyle name="Normal 6 4" xfId="23" xr:uid="{7CD99C60-385E-4163-AEFD-F12C834DCAF7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51</xdr:row>
      <xdr:rowOff>76199</xdr:rowOff>
    </xdr:from>
    <xdr:to>
      <xdr:col>6</xdr:col>
      <xdr:colOff>657225</xdr:colOff>
      <xdr:row>55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391B3E-12A1-4CE1-93D4-4B3DEF4C7AC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381000" y="7915274"/>
          <a:ext cx="111156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topLeftCell="A37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1118008.5900000001</v>
      </c>
      <c r="C5" s="12">
        <v>1519833.76</v>
      </c>
      <c r="D5" s="17"/>
      <c r="E5" s="11" t="s">
        <v>41</v>
      </c>
      <c r="F5" s="12">
        <v>18505.5</v>
      </c>
      <c r="G5" s="5">
        <v>31543.8</v>
      </c>
    </row>
    <row r="6" spans="1:7" x14ac:dyDescent="0.2">
      <c r="A6" s="30" t="s">
        <v>28</v>
      </c>
      <c r="B6" s="12">
        <v>1000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206556.23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1119008.5900000001</v>
      </c>
      <c r="C13" s="10">
        <f>SUM(C5:C11)</f>
        <v>1726389.99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18505.5</v>
      </c>
      <c r="G14" s="5">
        <f>SUM(G5:G12)</f>
        <v>31543.8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759398.42</v>
      </c>
      <c r="C19" s="12">
        <v>759398.42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76413.42</v>
      </c>
      <c r="C20" s="12">
        <v>76413.42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-668008.36</v>
      </c>
      <c r="C21" s="12">
        <v>-668008.36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2966442.33</v>
      </c>
      <c r="C22" s="12">
        <v>2097968.2599999998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3134245.81</v>
      </c>
      <c r="C26" s="10">
        <f>SUM(C16:C24)</f>
        <v>2265771.7399999998</v>
      </c>
      <c r="D26" s="17"/>
      <c r="E26" s="39" t="s">
        <v>57</v>
      </c>
      <c r="F26" s="10">
        <f>SUM(F24+F14)</f>
        <v>18505.5</v>
      </c>
      <c r="G26" s="6">
        <f>SUM(G14+G24)</f>
        <v>31543.8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4253254.4000000004</v>
      </c>
      <c r="C28" s="10">
        <f>C13+C26</f>
        <v>3992161.7299999995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4234748.9000000004</v>
      </c>
      <c r="G35" s="6">
        <f>SUM(G36:G40)</f>
        <v>3960617.93</v>
      </c>
    </row>
    <row r="36" spans="1:7" x14ac:dyDescent="0.2">
      <c r="A36" s="31"/>
      <c r="B36" s="15"/>
      <c r="C36" s="15"/>
      <c r="D36" s="17"/>
      <c r="E36" s="11" t="s">
        <v>52</v>
      </c>
      <c r="F36" s="12">
        <v>274130.94</v>
      </c>
      <c r="G36" s="5">
        <v>687402.44</v>
      </c>
    </row>
    <row r="37" spans="1:7" x14ac:dyDescent="0.2">
      <c r="A37" s="31"/>
      <c r="B37" s="15"/>
      <c r="C37" s="15"/>
      <c r="D37" s="17"/>
      <c r="E37" s="11" t="s">
        <v>19</v>
      </c>
      <c r="F37" s="12">
        <v>3960617.96</v>
      </c>
      <c r="G37" s="5">
        <v>3273215.49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4234748.9000000004</v>
      </c>
      <c r="G46" s="5">
        <f>SUM(G42+G35+G30)</f>
        <v>3960617.93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4253254.4000000004</v>
      </c>
      <c r="G48" s="20">
        <f>G46+G26</f>
        <v>3992161.73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4.25" x14ac:dyDescent="0.2">
      <c r="A50" s="46" t="s">
        <v>59</v>
      </c>
      <c r="B50" s="46"/>
      <c r="C50" s="46"/>
      <c r="D50" s="46"/>
      <c r="E50" s="46"/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8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alexandra hernandez</cp:lastModifiedBy>
  <cp:lastPrinted>2021-07-21T18:51:23Z</cp:lastPrinted>
  <dcterms:created xsi:type="dcterms:W3CDTF">2012-12-11T20:26:08Z</dcterms:created>
  <dcterms:modified xsi:type="dcterms:W3CDTF">2021-07-21T18:51:24Z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